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ocuments\SAP\SAP GUI\"/>
    </mc:Choice>
  </mc:AlternateContent>
  <xr:revisionPtr revIDLastSave="0" documentId="13_ncr:1_{C5C83971-C2CC-4D25-8E33-DE7802273975}" xr6:coauthVersionLast="36" xr6:coauthVersionMax="36" xr10:uidLastSave="{00000000-0000-0000-0000-000000000000}"/>
  <bookViews>
    <workbookView xWindow="0" yWindow="0" windowWidth="21600" windowHeight="1008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<sst xmlns="http://schemas.openxmlformats.org/spreadsheetml/2006/main" count="56" uniqueCount="56">
  <si>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</si>
  <si>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</si>
  <si>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</si>
  <si>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</si>
  <si>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</si>
  <si>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</si>
  <si>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</si>
  <si>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</si>
  <si>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</si>
  <si>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</si>
  <si>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</si>
  <si>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</si>
  <si>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</si>
  <si>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</si>
  <si>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</si>
  <si>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</si>
  <si>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</si>
  <si>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</si>
  <si>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</si>
  <si>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</si>
  <si>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</si>
  <si>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</si>
  <si>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</si>
  <si>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</si>
  <si>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</si>
  <si>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</si>
  <si>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</si>
  <si>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</si>
  <si>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</si>
  <si>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</si>
  <si>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</si>
  <si>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</si>
  <si>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</si>
  <si>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</si>
  <si>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</si>
  <si>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</si>
  <si>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</si>
  <si>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</si>
  <si>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</si>
  <si>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</si>
  <si>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</si>
  <si>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</si>
  <si>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</si>
  <si>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</si>
  <si>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</si>
  <si>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</si>
  <si>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</si>
  <si>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</si>
  <si>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</si>
  <si>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</si>
  <si>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</si>
  <si>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</si>
  <si>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</si>
  <si>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</si>
  <si>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</si>
  <si>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San Felipe
Estado de Actividades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</si>
</sst>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34904051.750000007</v>
      </c>
      <c r="C4" s="14">
        <f>SUM(C5:C11)</f>
        <v>50704842.849999994</v>
      </c>
      <c r="D4" s="2"/>
    </row>
    <row r="5" spans="1:4" x14ac:dyDescent="0.2">
      <c r="A5" s="8" t="s">
        <v>1</v>
      </c>
      <c r="B5" s="15">
        <v>25420981.73</v>
      </c>
      <c r="C5" s="15">
        <v>27690959.649999999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2640643.33</v>
      </c>
      <c r="C8" s="15">
        <v>4767121.0199999996</v>
      </c>
      <c r="D8" s="4">
        <v>4140</v>
      </c>
    </row>
    <row r="9" spans="1:4" x14ac:dyDescent="0.2">
      <c r="A9" s="8" t="s">
        <v>46</v>
      </c>
      <c r="B9" s="15">
        <v>5451562.4199999999</v>
      </c>
      <c r="C9" s="15">
        <v>14536579.43</v>
      </c>
      <c r="D9" s="4">
        <v>4150</v>
      </c>
    </row>
    <row r="10" spans="1:4" x14ac:dyDescent="0.2">
      <c r="A10" s="8" t="s">
        <v>47</v>
      </c>
      <c r="B10" s="15">
        <v>1390864.27</v>
      </c>
      <c r="C10" s="15">
        <v>3710182.75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255823349.91</v>
      </c>
      <c r="C13" s="14">
        <f>SUM(C14:C15)</f>
        <v>462785191.04000002</v>
      </c>
      <c r="D13" s="2"/>
    </row>
    <row r="14" spans="1:4" ht="22.5" x14ac:dyDescent="0.2">
      <c r="A14" s="8" t="s">
        <v>50</v>
      </c>
      <c r="B14" s="15">
        <v>233332523.15000001</v>
      </c>
      <c r="C14" s="15">
        <v>425249216.99000001</v>
      </c>
      <c r="D14" s="4">
        <v>4210</v>
      </c>
    </row>
    <row r="15" spans="1:4" ht="11.25" customHeight="1" x14ac:dyDescent="0.2">
      <c r="A15" s="8" t="s">
        <v>51</v>
      </c>
      <c r="B15" s="15">
        <v>22490826.760000002</v>
      </c>
      <c r="C15" s="15">
        <v>37535974.049999997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290727401.66000003</v>
      </c>
      <c r="C24" s="16">
        <f>SUM(C4+C13+C17)</f>
        <v>513490033.88999999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86276824.829999998</v>
      </c>
      <c r="C27" s="14">
        <f>SUM(C28:C30)</f>
        <v>218376441.28999999</v>
      </c>
      <c r="D27" s="2"/>
    </row>
    <row r="28" spans="1:5" ht="11.25" customHeight="1" x14ac:dyDescent="0.2">
      <c r="A28" s="8" t="s">
        <v>36</v>
      </c>
      <c r="B28" s="15">
        <v>58288835.119999997</v>
      </c>
      <c r="C28" s="15">
        <v>126403012.12</v>
      </c>
      <c r="D28" s="4">
        <v>5110</v>
      </c>
    </row>
    <row r="29" spans="1:5" ht="11.25" customHeight="1" x14ac:dyDescent="0.2">
      <c r="A29" s="8" t="s">
        <v>16</v>
      </c>
      <c r="B29" s="15">
        <v>12365188.380000001</v>
      </c>
      <c r="C29" s="15">
        <v>35394998.039999999</v>
      </c>
      <c r="D29" s="4">
        <v>5120</v>
      </c>
    </row>
    <row r="30" spans="1:5" ht="11.25" customHeight="1" x14ac:dyDescent="0.2">
      <c r="A30" s="8" t="s">
        <v>17</v>
      </c>
      <c r="B30" s="15">
        <v>15622801.33</v>
      </c>
      <c r="C30" s="15">
        <v>56578431.130000003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24237264.119999997</v>
      </c>
      <c r="C32" s="14">
        <f>SUM(C33:C41)</f>
        <v>63789232.789999999</v>
      </c>
      <c r="D32" s="2"/>
    </row>
    <row r="33" spans="1:4" ht="11.25" customHeight="1" x14ac:dyDescent="0.2">
      <c r="A33" s="8" t="s">
        <v>18</v>
      </c>
      <c r="B33" s="15">
        <v>7000000</v>
      </c>
      <c r="C33" s="15">
        <v>14782935.6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82250</v>
      </c>
      <c r="D34" s="4">
        <v>5220</v>
      </c>
    </row>
    <row r="35" spans="1:4" ht="11.25" customHeight="1" x14ac:dyDescent="0.2">
      <c r="A35" s="8" t="s">
        <v>20</v>
      </c>
      <c r="B35" s="15">
        <v>1982554.5</v>
      </c>
      <c r="C35" s="15">
        <v>14609052.800000001</v>
      </c>
      <c r="D35" s="4">
        <v>5230</v>
      </c>
    </row>
    <row r="36" spans="1:4" ht="11.25" customHeight="1" x14ac:dyDescent="0.2">
      <c r="A36" s="8" t="s">
        <v>21</v>
      </c>
      <c r="B36" s="15">
        <v>10611563.609999999</v>
      </c>
      <c r="C36" s="15">
        <v>24596617.879999999</v>
      </c>
      <c r="D36" s="4">
        <v>5240</v>
      </c>
    </row>
    <row r="37" spans="1:4" ht="11.25" customHeight="1" x14ac:dyDescent="0.2">
      <c r="A37" s="8" t="s">
        <v>22</v>
      </c>
      <c r="B37" s="15">
        <v>4643146.01</v>
      </c>
      <c r="C37" s="15">
        <v>9718376.5099999998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650000</v>
      </c>
      <c r="C43" s="14">
        <f>SUM(C44:C46)</f>
        <v>7410257.7000000002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650000</v>
      </c>
      <c r="C46" s="15">
        <v>7410257.7000000002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2050000</v>
      </c>
      <c r="C55" s="14">
        <f>SUM(C56:C59)</f>
        <v>8400114.1500000004</v>
      </c>
      <c r="D55" s="2"/>
    </row>
    <row r="56" spans="1:5" ht="11.25" customHeight="1" x14ac:dyDescent="0.2">
      <c r="A56" s="8" t="s">
        <v>31</v>
      </c>
      <c r="B56" s="15">
        <v>2050000</v>
      </c>
      <c r="C56" s="15">
        <v>8400114.1500000004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96149736.859999999</v>
      </c>
      <c r="D61" s="2"/>
    </row>
    <row r="62" spans="1:5" ht="11.25" customHeight="1" x14ac:dyDescent="0.2">
      <c r="A62" s="8" t="s">
        <v>37</v>
      </c>
      <c r="B62" s="15">
        <v>0</v>
      </c>
      <c r="C62" s="15">
        <v>96149736.859999999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113214088.94999999</v>
      </c>
      <c r="C64" s="16">
        <f>C61+C55+C48+C43+C32+C27</f>
        <v>394125782.78999996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177513312.71000004</v>
      </c>
      <c r="C66" s="14">
        <f>C24-C64</f>
        <v>119364251.10000002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2019-05-15T20:49:00Z</cp:lastPrinted>
  <dcterms:created xsi:type="dcterms:W3CDTF">2012-12-11T20:29:16Z</dcterms:created>
  <dcterms:modified xsi:type="dcterms:W3CDTF">2024-07-31T01:52:28Z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